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C-403\Desktop\Sedinta CR din 29 mai 2020 (2)\proiecte redactate 13.03\pentru pagina web\36, Corelarea\"/>
    </mc:Choice>
  </mc:AlternateContent>
  <xr:revisionPtr revIDLastSave="0" documentId="13_ncr:1_{41996009-C840-4FC1-A734-FAA8D8695D88}" xr6:coauthVersionLast="44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7" i="1" l="1"/>
  <c r="G28" i="1" l="1"/>
  <c r="G26" i="1"/>
  <c r="G11" i="1" l="1"/>
  <c r="G31" i="1" s="1"/>
</calcChain>
</file>

<file path=xl/sharedStrings.xml><?xml version="1.0" encoding="utf-8"?>
<sst xmlns="http://schemas.openxmlformats.org/spreadsheetml/2006/main" count="32" uniqueCount="31">
  <si>
    <t>Denumirea</t>
  </si>
  <si>
    <t>Resurse Generale Interne</t>
  </si>
  <si>
    <t>Taxa pentru extragerea mineralelor utile</t>
  </si>
  <si>
    <t>Taxa pentru lemnul eliberat pe picior</t>
  </si>
  <si>
    <t>Transferuri</t>
  </si>
  <si>
    <t>TOTAL:</t>
  </si>
  <si>
    <t>X</t>
  </si>
  <si>
    <t>Cod                            ECO (K6)</t>
  </si>
  <si>
    <t>Resursele fondurilor speciale</t>
  </si>
  <si>
    <t>Transferuri curente primite cu destinație specială între bugetul de stat și bugetele locale de nivelul II pentru învățămîntul preșcolar, primar, secundar general, special și complementar (extrașcolar)</t>
  </si>
  <si>
    <t>Transferuri curente primite cu destinație specială între bugetul de stat și bugetele locale de nivelul II pentru asigurarea și asistența specială</t>
  </si>
  <si>
    <t>Transferuri curente primite cu destinație specială între bugetul de stat și bugetele locale de nivelul II pentru școli sportive</t>
  </si>
  <si>
    <t>Transferuri curente primite cu destinație specială între bugetul de stat și bugetele locale de nivelul II pentru infrastructura drumurilor</t>
  </si>
  <si>
    <t>Transferuri curente primite cu destinație generală între bugetul de stat și bugetele locale de nivelul II</t>
  </si>
  <si>
    <t>Transferuri curente primite cu destinaţie specială între instituțiile bugetului de stat și instituțiile bugetelor locale de nivelul II</t>
  </si>
  <si>
    <t>Plata pentru locațiunea bunurilor patrimoniului public</t>
  </si>
  <si>
    <t>Anexa nr.2</t>
  </si>
  <si>
    <t>Resurse atrase de instituții</t>
  </si>
  <si>
    <t>Componenţa veniturilor bugetului  raional Cahul  pe anul  2020 conform clasificației economice</t>
  </si>
  <si>
    <t>2020                          Suma                             (mii lei)</t>
  </si>
  <si>
    <t>Transferuri capitale primite cu destinație specială între bugetul de stat ți bugetele locale de nivelul II</t>
  </si>
  <si>
    <t>Alte transferuri curente primite cu destinație generală între bugetul de stat și bugetele locale de nivelul II</t>
  </si>
  <si>
    <t>nr.______ din _________ 2020</t>
  </si>
  <si>
    <t>la Decizia Consiliului Raional Cahul</t>
  </si>
  <si>
    <t>„Anexa nr.2</t>
  </si>
  <si>
    <t>nr.04/012-V din 27.12.2019</t>
  </si>
  <si>
    <t>Impozit pe venitul reținut din salariu</t>
  </si>
  <si>
    <t>Taxa pentru apă</t>
  </si>
  <si>
    <t>Amenzi și sancțiuni contravenționale incasate în bugetul local de nivelul II</t>
  </si>
  <si>
    <t>Taxa la cumpararea valutei străine de către persoane fizice în casele de schimb valutar</t>
  </si>
  <si>
    <t>Incasări de la prestarea serviciilor cu plată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</si>
</sst>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Times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9" fillId="0" borderId="0" xfId="0" applyFont="1"/>
    <xf numFmtId="0" fontId="10" fillId="0" borderId="0" xfId="0" applyFont="1"/>
    <xf numFmtId="0" fontId="3" fillId="0" borderId="0" xfId="1" applyFont="1" applyBorder="1" applyAlignment="1">
      <alignment horizontal="center"/>
    </xf>
    <xf numFmtId="0" fontId="5" fillId="0" borderId="0" xfId="3" applyFont="1" applyAlignment="1">
      <alignment horizontal="justify"/>
    </xf>
    <xf numFmtId="4" fontId="5" fillId="0" borderId="14" xfId="1" applyNumberFormat="1" applyFont="1" applyBorder="1" applyAlignment="1">
      <alignment horizontal="center" vertical="center" wrapText="1"/>
    </xf>
    <xf numFmtId="2" fontId="5" fillId="0" borderId="15" xfId="1" applyNumberFormat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0" fontId="7" fillId="0" borderId="0" xfId="2" applyFont="1" applyAlignment="1">
      <alignment horizontal="right"/>
    </xf>
    <xf numFmtId="0" fontId="5" fillId="0" borderId="10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3" fillId="0" borderId="0" xfId="3" applyFont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8" fillId="0" borderId="6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0" borderId="3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11" fillId="0" borderId="2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1" fillId="0" borderId="3" xfId="1" applyFont="1" applyBorder="1" applyAlignment="1">
      <alignment horizontal="left"/>
    </xf>
    <xf numFmtId="2" fontId="11" fillId="0" borderId="15" xfId="1" applyNumberFormat="1" applyFont="1" applyBorder="1" applyAlignment="1">
      <alignment horizontal="center" vertical="center"/>
    </xf>
    <xf numFmtId="2" fontId="12" fillId="0" borderId="15" xfId="1" applyNumberFormat="1" applyFont="1" applyBorder="1" applyAlignment="1">
      <alignment horizontal="center" vertical="center"/>
    </xf>
    <xf numFmtId="2" fontId="5" fillId="0" borderId="16" xfId="1" applyNumberFormat="1" applyFont="1" applyBorder="1" applyAlignment="1">
      <alignment horizontal="center" vertical="center"/>
    </xf>
  </cellXfs>
  <cellStyles count="4">
    <cellStyle name="Normal" xfId="0" builtinId="0"/>
    <cellStyle name="Обычный 2" xfId="1" xr:uid="{00000000-0005-0000-0000-000001000000}"/>
    <cellStyle name="Обычный 2 2" xfId="2" xr:uid="{00000000-0005-0000-0000-000002000000}"/>
    <cellStyle name="Обычный 2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view="pageBreakPreview" topLeftCell="A25" zoomScaleNormal="100" zoomScaleSheetLayoutView="100" workbookViewId="0">
      <selection activeCell="I29" sqref="I29"/>
    </sheetView>
  </sheetViews>
  <sheetFormatPr defaultRowHeight="14.4" x14ac:dyDescent="0.3"/>
  <cols>
    <col min="4" max="4" width="36.77734375" customWidth="1"/>
    <col min="6" max="6" width="12.44140625" customWidth="1"/>
    <col min="7" max="7" width="24" customWidth="1"/>
    <col min="8" max="8" width="21.109375" customWidth="1"/>
    <col min="9" max="9" width="21.88671875" customWidth="1"/>
  </cols>
  <sheetData>
    <row r="1" spans="1:7" x14ac:dyDescent="0.3">
      <c r="A1" s="9" t="s">
        <v>16</v>
      </c>
      <c r="B1" s="9"/>
      <c r="C1" s="9"/>
      <c r="D1" s="9"/>
      <c r="E1" s="9"/>
      <c r="F1" s="9"/>
      <c r="G1" s="9"/>
    </row>
    <row r="2" spans="1:7" x14ac:dyDescent="0.3">
      <c r="A2" s="10" t="s">
        <v>23</v>
      </c>
      <c r="B2" s="10"/>
      <c r="C2" s="10"/>
      <c r="D2" s="10"/>
      <c r="E2" s="10"/>
      <c r="F2" s="10"/>
      <c r="G2" s="10"/>
    </row>
    <row r="3" spans="1:7" x14ac:dyDescent="0.3">
      <c r="A3" s="9" t="s">
        <v>22</v>
      </c>
      <c r="B3" s="9"/>
      <c r="C3" s="9"/>
      <c r="D3" s="9"/>
      <c r="E3" s="9"/>
      <c r="F3" s="9"/>
      <c r="G3" s="9"/>
    </row>
    <row r="4" spans="1:7" x14ac:dyDescent="0.3">
      <c r="A4" s="8"/>
      <c r="B4" s="8"/>
      <c r="C4" s="8"/>
      <c r="D4" s="8"/>
      <c r="E4" s="8"/>
      <c r="F4" s="8"/>
      <c r="G4" s="8"/>
    </row>
    <row r="5" spans="1:7" x14ac:dyDescent="0.3">
      <c r="A5" s="9" t="s">
        <v>24</v>
      </c>
      <c r="B5" s="9"/>
      <c r="C5" s="9"/>
      <c r="D5" s="9"/>
      <c r="E5" s="9"/>
      <c r="F5" s="9"/>
      <c r="G5" s="9"/>
    </row>
    <row r="6" spans="1:7" x14ac:dyDescent="0.3">
      <c r="A6" s="10" t="s">
        <v>23</v>
      </c>
      <c r="B6" s="10"/>
      <c r="C6" s="10"/>
      <c r="D6" s="10"/>
      <c r="E6" s="10"/>
      <c r="F6" s="10"/>
      <c r="G6" s="10"/>
    </row>
    <row r="7" spans="1:7" x14ac:dyDescent="0.3">
      <c r="A7" s="9" t="s">
        <v>25</v>
      </c>
      <c r="B7" s="9"/>
      <c r="C7" s="9"/>
      <c r="D7" s="9"/>
      <c r="E7" s="9"/>
      <c r="F7" s="9"/>
      <c r="G7" s="9"/>
    </row>
    <row r="8" spans="1:7" ht="34.5" customHeight="1" x14ac:dyDescent="0.3">
      <c r="A8" s="19" t="s">
        <v>18</v>
      </c>
      <c r="B8" s="19"/>
      <c r="C8" s="19"/>
      <c r="D8" s="19"/>
      <c r="E8" s="19"/>
      <c r="F8" s="19"/>
      <c r="G8" s="19"/>
    </row>
    <row r="9" spans="1:7" ht="15" thickBot="1" x14ac:dyDescent="0.35">
      <c r="A9" s="3"/>
      <c r="B9" s="3"/>
      <c r="C9" s="3"/>
      <c r="D9" s="3"/>
      <c r="E9" s="3"/>
      <c r="F9" s="3"/>
      <c r="G9" s="3"/>
    </row>
    <row r="10" spans="1:7" ht="54" customHeight="1" thickBot="1" x14ac:dyDescent="0.35">
      <c r="A10" s="25" t="s">
        <v>0</v>
      </c>
      <c r="B10" s="26"/>
      <c r="C10" s="26"/>
      <c r="D10" s="27"/>
      <c r="E10" s="11" t="s">
        <v>7</v>
      </c>
      <c r="F10" s="12"/>
      <c r="G10" s="7" t="s">
        <v>19</v>
      </c>
    </row>
    <row r="11" spans="1:7" s="2" customFormat="1" ht="16.2" x14ac:dyDescent="0.35">
      <c r="A11" s="20" t="s">
        <v>1</v>
      </c>
      <c r="B11" s="21"/>
      <c r="C11" s="21"/>
      <c r="D11" s="22"/>
      <c r="E11" s="23"/>
      <c r="F11" s="24"/>
      <c r="G11" s="5">
        <f>SUM(G12:G16)</f>
        <v>16917.7</v>
      </c>
    </row>
    <row r="12" spans="1:7" ht="15.6" x14ac:dyDescent="0.3">
      <c r="A12" s="34" t="s">
        <v>26</v>
      </c>
      <c r="B12" s="35"/>
      <c r="C12" s="35"/>
      <c r="D12" s="36"/>
      <c r="E12" s="16">
        <v>111110</v>
      </c>
      <c r="F12" s="17"/>
      <c r="G12" s="37">
        <v>16082.7</v>
      </c>
    </row>
    <row r="13" spans="1:7" ht="15.6" x14ac:dyDescent="0.3">
      <c r="A13" s="34" t="s">
        <v>27</v>
      </c>
      <c r="B13" s="35"/>
      <c r="C13" s="35"/>
      <c r="D13" s="36"/>
      <c r="E13" s="16">
        <v>114611</v>
      </c>
      <c r="F13" s="17"/>
      <c r="G13" s="37">
        <v>680</v>
      </c>
    </row>
    <row r="14" spans="1:7" ht="15.6" x14ac:dyDescent="0.3">
      <c r="A14" s="34" t="s">
        <v>2</v>
      </c>
      <c r="B14" s="35"/>
      <c r="C14" s="35"/>
      <c r="D14" s="36"/>
      <c r="E14" s="16">
        <v>114612</v>
      </c>
      <c r="F14" s="17"/>
      <c r="G14" s="37">
        <v>100</v>
      </c>
    </row>
    <row r="15" spans="1:7" ht="15.6" x14ac:dyDescent="0.3">
      <c r="A15" s="34" t="s">
        <v>3</v>
      </c>
      <c r="B15" s="35"/>
      <c r="C15" s="35"/>
      <c r="D15" s="36"/>
      <c r="E15" s="16">
        <v>114613</v>
      </c>
      <c r="F15" s="17"/>
      <c r="G15" s="37">
        <v>35</v>
      </c>
    </row>
    <row r="16" spans="1:7" ht="29.25" customHeight="1" x14ac:dyDescent="0.3">
      <c r="A16" s="28" t="s">
        <v>28</v>
      </c>
      <c r="B16" s="29"/>
      <c r="C16" s="29"/>
      <c r="D16" s="30"/>
      <c r="E16" s="16">
        <v>143120</v>
      </c>
      <c r="F16" s="17"/>
      <c r="G16" s="37">
        <v>20</v>
      </c>
    </row>
    <row r="17" spans="1:7" ht="33.75" customHeight="1" x14ac:dyDescent="0.3">
      <c r="A17" s="13" t="s">
        <v>4</v>
      </c>
      <c r="B17" s="14"/>
      <c r="C17" s="14"/>
      <c r="D17" s="15"/>
      <c r="E17" s="16"/>
      <c r="F17" s="17"/>
      <c r="G17" s="6">
        <f>G18+G19+G20+G21+G22+G24+G25+G23</f>
        <v>304919.8</v>
      </c>
    </row>
    <row r="18" spans="1:7" ht="53.25" customHeight="1" x14ac:dyDescent="0.3">
      <c r="A18" s="28" t="s">
        <v>9</v>
      </c>
      <c r="B18" s="29"/>
      <c r="C18" s="29"/>
      <c r="D18" s="30"/>
      <c r="E18" s="16">
        <v>191111</v>
      </c>
      <c r="F18" s="17"/>
      <c r="G18" s="37">
        <v>202832.4</v>
      </c>
    </row>
    <row r="19" spans="1:7" s="1" customFormat="1" ht="47.25" customHeight="1" x14ac:dyDescent="0.3">
      <c r="A19" s="28" t="s">
        <v>10</v>
      </c>
      <c r="B19" s="29"/>
      <c r="C19" s="29"/>
      <c r="D19" s="30"/>
      <c r="E19" s="16">
        <v>191112</v>
      </c>
      <c r="F19" s="17"/>
      <c r="G19" s="37">
        <v>6246.9</v>
      </c>
    </row>
    <row r="20" spans="1:7" ht="46.5" customHeight="1" x14ac:dyDescent="0.3">
      <c r="A20" s="28" t="s">
        <v>11</v>
      </c>
      <c r="B20" s="29"/>
      <c r="C20" s="29"/>
      <c r="D20" s="30"/>
      <c r="E20" s="16">
        <v>191113</v>
      </c>
      <c r="F20" s="17"/>
      <c r="G20" s="37">
        <v>1078.4000000000001</v>
      </c>
    </row>
    <row r="21" spans="1:7" ht="43.5" customHeight="1" x14ac:dyDescent="0.3">
      <c r="A21" s="28" t="s">
        <v>12</v>
      </c>
      <c r="B21" s="29"/>
      <c r="C21" s="29"/>
      <c r="D21" s="30"/>
      <c r="E21" s="16">
        <v>191116</v>
      </c>
      <c r="F21" s="17"/>
      <c r="G21" s="37">
        <v>23050.799999999999</v>
      </c>
    </row>
    <row r="22" spans="1:7" ht="36" customHeight="1" x14ac:dyDescent="0.3">
      <c r="A22" s="28" t="s">
        <v>13</v>
      </c>
      <c r="B22" s="29"/>
      <c r="C22" s="29"/>
      <c r="D22" s="30"/>
      <c r="E22" s="16">
        <v>191131</v>
      </c>
      <c r="F22" s="17"/>
      <c r="G22" s="37">
        <v>61009</v>
      </c>
    </row>
    <row r="23" spans="1:7" ht="36" customHeight="1" x14ac:dyDescent="0.3">
      <c r="A23" s="28" t="s">
        <v>21</v>
      </c>
      <c r="B23" s="29"/>
      <c r="C23" s="29"/>
      <c r="D23" s="30"/>
      <c r="E23" s="16">
        <v>191139</v>
      </c>
      <c r="F23" s="17"/>
      <c r="G23" s="37">
        <v>1157.2</v>
      </c>
    </row>
    <row r="24" spans="1:7" ht="36" customHeight="1" x14ac:dyDescent="0.3">
      <c r="A24" s="28" t="s">
        <v>14</v>
      </c>
      <c r="B24" s="29"/>
      <c r="C24" s="29"/>
      <c r="D24" s="30"/>
      <c r="E24" s="16">
        <v>191310</v>
      </c>
      <c r="F24" s="17"/>
      <c r="G24" s="37">
        <v>5086.1000000000004</v>
      </c>
    </row>
    <row r="25" spans="1:7" ht="36" customHeight="1" x14ac:dyDescent="0.3">
      <c r="A25" s="28" t="s">
        <v>20</v>
      </c>
      <c r="B25" s="29"/>
      <c r="C25" s="29"/>
      <c r="D25" s="30"/>
      <c r="E25" s="16">
        <v>191120</v>
      </c>
      <c r="F25" s="17"/>
      <c r="G25" s="37">
        <v>4459</v>
      </c>
    </row>
    <row r="26" spans="1:7" ht="25.5" customHeight="1" x14ac:dyDescent="0.3">
      <c r="A26" s="13" t="s">
        <v>8</v>
      </c>
      <c r="B26" s="14"/>
      <c r="C26" s="14"/>
      <c r="D26" s="15"/>
      <c r="E26" s="16"/>
      <c r="F26" s="17"/>
      <c r="G26" s="6">
        <f>G27</f>
        <v>280</v>
      </c>
    </row>
    <row r="27" spans="1:7" s="1" customFormat="1" ht="30" customHeight="1" x14ac:dyDescent="0.3">
      <c r="A27" s="28" t="s">
        <v>29</v>
      </c>
      <c r="B27" s="29"/>
      <c r="C27" s="29"/>
      <c r="D27" s="30"/>
      <c r="E27" s="16">
        <v>142245</v>
      </c>
      <c r="F27" s="17"/>
      <c r="G27" s="38">
        <v>280</v>
      </c>
    </row>
    <row r="28" spans="1:7" ht="29.25" customHeight="1" x14ac:dyDescent="0.3">
      <c r="A28" s="13" t="s">
        <v>17</v>
      </c>
      <c r="B28" s="14"/>
      <c r="C28" s="14"/>
      <c r="D28" s="15"/>
      <c r="E28" s="16"/>
      <c r="F28" s="17"/>
      <c r="G28" s="6">
        <f>G29+G30</f>
        <v>5395.7999999999993</v>
      </c>
    </row>
    <row r="29" spans="1:7" ht="27.75" customHeight="1" x14ac:dyDescent="0.3">
      <c r="A29" s="28" t="s">
        <v>30</v>
      </c>
      <c r="B29" s="29"/>
      <c r="C29" s="29"/>
      <c r="D29" s="30"/>
      <c r="E29" s="16">
        <v>142310</v>
      </c>
      <c r="F29" s="17"/>
      <c r="G29" s="38">
        <v>4864.8999999999996</v>
      </c>
    </row>
    <row r="30" spans="1:7" s="1" customFormat="1" ht="15" customHeight="1" x14ac:dyDescent="0.3">
      <c r="A30" s="28" t="s">
        <v>15</v>
      </c>
      <c r="B30" s="29"/>
      <c r="C30" s="29"/>
      <c r="D30" s="30"/>
      <c r="E30" s="16">
        <v>142320</v>
      </c>
      <c r="F30" s="17"/>
      <c r="G30" s="38">
        <v>530.9</v>
      </c>
    </row>
    <row r="31" spans="1:7" ht="15" customHeight="1" thickBot="1" x14ac:dyDescent="0.35">
      <c r="A31" s="31" t="s">
        <v>5</v>
      </c>
      <c r="B31" s="32"/>
      <c r="C31" s="32"/>
      <c r="D31" s="33"/>
      <c r="E31" s="31" t="s">
        <v>6</v>
      </c>
      <c r="F31" s="33"/>
      <c r="G31" s="39">
        <f>G11+G17+G26+G28</f>
        <v>327513.3</v>
      </c>
    </row>
    <row r="32" spans="1:7" ht="15" customHeight="1" x14ac:dyDescent="0.3"/>
    <row r="33" spans="1:7" ht="15.6" x14ac:dyDescent="0.3">
      <c r="A33" s="18"/>
      <c r="B33" s="18"/>
      <c r="C33" s="18"/>
      <c r="D33" s="4"/>
      <c r="E33" s="18"/>
      <c r="F33" s="18"/>
      <c r="G33" s="18"/>
    </row>
    <row r="34" spans="1:7" ht="15.6" x14ac:dyDescent="0.3">
      <c r="A34" s="18"/>
      <c r="B34" s="18"/>
      <c r="C34" s="18"/>
      <c r="D34" s="4"/>
      <c r="E34" s="18"/>
      <c r="F34" s="18"/>
      <c r="G34" s="18"/>
    </row>
  </sheetData>
  <mergeCells count="54">
    <mergeCell ref="A1:G1"/>
    <mergeCell ref="A2:G2"/>
    <mergeCell ref="A8:G8"/>
    <mergeCell ref="A17:D17"/>
    <mergeCell ref="E17:F17"/>
    <mergeCell ref="A3:G3"/>
    <mergeCell ref="A12:D12"/>
    <mergeCell ref="E12:F12"/>
    <mergeCell ref="A11:D11"/>
    <mergeCell ref="E11:F11"/>
    <mergeCell ref="A13:D13"/>
    <mergeCell ref="A10:D10"/>
    <mergeCell ref="E13:F13"/>
    <mergeCell ref="A14:D14"/>
    <mergeCell ref="E14:F14"/>
    <mergeCell ref="A15:D15"/>
    <mergeCell ref="A33:C34"/>
    <mergeCell ref="E33:G34"/>
    <mergeCell ref="E30:F30"/>
    <mergeCell ref="E28:F28"/>
    <mergeCell ref="A27:D27"/>
    <mergeCell ref="E27:F27"/>
    <mergeCell ref="A31:D31"/>
    <mergeCell ref="E31:F31"/>
    <mergeCell ref="A28:D28"/>
    <mergeCell ref="A29:D29"/>
    <mergeCell ref="A30:D30"/>
    <mergeCell ref="E29:F29"/>
    <mergeCell ref="A22:D22"/>
    <mergeCell ref="E22:F22"/>
    <mergeCell ref="A26:D26"/>
    <mergeCell ref="E26:F26"/>
    <mergeCell ref="A24:D24"/>
    <mergeCell ref="E24:F24"/>
    <mergeCell ref="A25:D25"/>
    <mergeCell ref="E25:F25"/>
    <mergeCell ref="A23:D23"/>
    <mergeCell ref="E23:F23"/>
    <mergeCell ref="A4:G4"/>
    <mergeCell ref="A5:G5"/>
    <mergeCell ref="A6:G6"/>
    <mergeCell ref="A7:G7"/>
    <mergeCell ref="A21:D21"/>
    <mergeCell ref="E21:F21"/>
    <mergeCell ref="A20:D20"/>
    <mergeCell ref="A19:D19"/>
    <mergeCell ref="A18:D18"/>
    <mergeCell ref="E20:F20"/>
    <mergeCell ref="E18:F18"/>
    <mergeCell ref="E19:F19"/>
    <mergeCell ref="E15:F15"/>
    <mergeCell ref="E10:F10"/>
    <mergeCell ref="A16:D16"/>
    <mergeCell ref="E16:F16"/>
  </mergeCells>
  <pageMargins left="0.9055118110236221" right="0.70866141732283472" top="0.74803149606299213" bottom="0.74803149606299213" header="0.31496062992125984" footer="0.31496062992125984"/>
  <pageSetup paperSize="9" scale="78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Лист1!Zona_de_imprimat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ecrestian</dc:creator>
  <cp:lastModifiedBy>CRC-403</cp:lastModifiedBy>
  <cp:lastPrinted>2020-05-13T11:37:55Z</cp:lastPrinted>
  <dcterms:created xsi:type="dcterms:W3CDTF">2015-11-10T13:47:13Z</dcterms:created>
  <dcterms:modified xsi:type="dcterms:W3CDTF">2020-05-13T11:39:03Z</dcterms:modified>
</cp:coreProperties>
</file>